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<sst xmlns="http://schemas.openxmlformats.org/spreadsheetml/2006/main" count="122" uniqueCount="89">
  <si>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</si>
  <si>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</si>
  <si>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</si>
  <si>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</si>
  <si>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</si>
  <si>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</si>
  <si>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</si>
  <si>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</si>
  <si>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</si>
  <si>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</si>
  <si>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</si>
  <si>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</si>
  <si>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</si>
  <si>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</si>
  <si>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</si>
  <si>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</si>
  <si>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</si>
  <si>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</si>
  <si>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</si>
  <si>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</si>
  <si>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</si>
  <si>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</si>
  <si>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</si>
  <si>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</si>
  <si>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</si>
  <si>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</si>
  <si>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</si>
  <si>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</si>
  <si>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</si>
  <si>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</si>
  <si>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</si>
  <si>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</si>
  <si>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</si>
  <si>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</si>
  <si>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</si>
  <si>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PRORAČUNSKI KORISNIK</t>
  </si>
  <si>
    <t>PRIHODI UKUPNO</t>
  </si>
  <si>
    <t>RASHODI UKUPNO</t>
  </si>
  <si>
    <t>Program</t>
  </si>
  <si>
    <t>K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</si>
  <si>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</si>
  <si>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</si>
  <si>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</si>
  <si>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2017.</t>
  </si>
  <si>
    <t>Ukupno prihodi i primici za 2018.</t>
  </si>
  <si>
    <t>Plaće za redovan rad</t>
  </si>
  <si>
    <t>Službena putovanja</t>
  </si>
  <si>
    <t>Naknade za prijevoz,rad na terenu</t>
  </si>
  <si>
    <t>Stručno usavršavanje zaposlenika</t>
  </si>
  <si>
    <t>Usluge promidžbe i informiranja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</si>
  <si>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</si>
  <si>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</si>
  <si>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</si>
  <si>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</si>
  <si>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</si>
  <si>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</si>
  <si>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</si>
  <si>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</si>
  <si>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</si>
  <si>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Energija</t>
  </si>
  <si>
    <t>Službena i radna odjeća</t>
  </si>
  <si>
    <t>Uredska oprema i namještaj</t>
  </si>
  <si>
    <t>Sitan inventar</t>
  </si>
  <si>
    <t>Usluge telefona,pošte i prijevoza</t>
  </si>
  <si>
    <t>Bankarske usluge</t>
  </si>
  <si>
    <t>Plaće bruto</t>
  </si>
  <si>
    <t>Doprinosi za zdravstveno osig.</t>
  </si>
  <si>
    <t>Dopr.za zdr.osig.u sl.nesr.</t>
  </si>
  <si>
    <t>Ostale naknade tr.zap.</t>
  </si>
  <si>
    <t>Materijal i dijelovi tek.održ.</t>
  </si>
  <si>
    <t>Ras.za nabavu dug.imovine</t>
  </si>
  <si>
    <t>Uredski materijal</t>
  </si>
  <si>
    <t>Računalna oprema</t>
  </si>
  <si>
    <t>Usluge tek.održ.</t>
  </si>
  <si>
    <t>Knjige u knjižnicama</t>
  </si>
  <si>
    <t>Ulaganja u dug.imovinu</t>
  </si>
  <si>
    <t>PROJEKCIJA PLANA ZA 2019</t>
  </si>
  <si>
    <t>2020.</t>
  </si>
  <si>
    <t>PRIJEDLOG PLANA ZA 2018</t>
  </si>
  <si>
    <t>PROJEKCIJA PLANA ZA 2020</t>
  </si>
  <si>
    <t>Ukupno prihodi i primici za 2019.</t>
  </si>
  <si>
    <t>Prijedlog plana 
za 2018</t>
  </si>
  <si>
    <t>Projekcija plana
za 2019</t>
  </si>
  <si>
    <t>Projekcija plana 
za 2020</t>
  </si>
  <si>
    <t>PRIJEDLOG FINANCIJSKOG PLANA OSNOVNE ŠKOLE ZADARSKI OTOCI-ZADAR ZA 2018. I                                                                                                                                                PROJEKCIJA PLANA ZA  2019. I 2020. GODINU</t>
  </si>
  <si>
    <t>ostali nespomenuti rashodi poslovanja</t>
  </si>
  <si>
    <t>zatezne kamate</t>
  </si>
  <si>
    <t>Prijedlog plana 
za 2018.</t>
  </si>
  <si>
    <t>Projekcija plana
za 2019.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</si>
</sst>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#,##0.00\ &quot;kn&quot;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4" fontId="27" fillId="0" borderId="24" xfId="0" applyNumberFormat="1" applyFont="1" applyFill="1" applyBorder="1" applyAlignment="1" applyProtection="1">
      <alignment horizontal="center" wrapText="1"/>
      <protection/>
    </xf>
    <xf numFmtId="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66" fillId="0" borderId="24" xfId="0" applyNumberFormat="1" applyFont="1" applyFill="1" applyBorder="1" applyAlignment="1" applyProtection="1">
      <alignment horizontal="center"/>
      <protection/>
    </xf>
    <xf numFmtId="0" fontId="67" fillId="0" borderId="24" xfId="0" applyNumberFormat="1" applyFont="1" applyFill="1" applyBorder="1" applyAlignment="1" applyProtection="1">
      <alignment wrapText="1"/>
      <protection/>
    </xf>
    <xf numFmtId="4" fontId="66" fillId="0" borderId="24" xfId="0" applyNumberFormat="1" applyFont="1" applyFill="1" applyBorder="1" applyAlignment="1" applyProtection="1">
      <alignment/>
      <protection/>
    </xf>
    <xf numFmtId="4" fontId="67" fillId="0" borderId="24" xfId="0" applyNumberFormat="1" applyFont="1" applyFill="1" applyBorder="1" applyAlignment="1" applyProtection="1">
      <alignment/>
      <protection/>
    </xf>
    <xf numFmtId="0" fontId="67" fillId="0" borderId="24" xfId="0" applyNumberFormat="1" applyFont="1" applyFill="1" applyBorder="1" applyAlignment="1" applyProtection="1">
      <alignment/>
      <protection/>
    </xf>
    <xf numFmtId="0" fontId="66" fillId="0" borderId="24" xfId="0" applyNumberFormat="1" applyFont="1" applyFill="1" applyBorder="1" applyAlignment="1" applyProtection="1">
      <alignment horizontal="left"/>
      <protection/>
    </xf>
    <xf numFmtId="0" fontId="66" fillId="0" borderId="24" xfId="0" applyNumberFormat="1" applyFont="1" applyFill="1" applyBorder="1" applyAlignment="1" applyProtection="1">
      <alignment wrapText="1"/>
      <protection/>
    </xf>
    <xf numFmtId="0" fontId="66" fillId="0" borderId="24" xfId="0" applyNumberFormat="1" applyFont="1" applyFill="1" applyBorder="1" applyAlignment="1" applyProtection="1">
      <alignment/>
      <protection/>
    </xf>
    <xf numFmtId="0" fontId="67" fillId="0" borderId="24" xfId="0" applyNumberFormat="1" applyFont="1" applyFill="1" applyBorder="1" applyAlignment="1" applyProtection="1">
      <alignment horizontal="center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6" t="s">
        <v>84</v>
      </c>
      <c r="B1" s="126"/>
      <c r="C1" s="126"/>
      <c r="D1" s="126"/>
      <c r="E1" s="126"/>
      <c r="F1" s="126"/>
      <c r="G1" s="126"/>
      <c r="H1" s="126"/>
    </row>
    <row r="2" spans="1:8" s="74" customFormat="1" ht="26.25" customHeight="1">
      <c r="A2" s="126" t="s">
        <v>34</v>
      </c>
      <c r="B2" s="126"/>
      <c r="C2" s="126"/>
      <c r="D2" s="126"/>
      <c r="E2" s="126"/>
      <c r="F2" s="126"/>
      <c r="G2" s="127"/>
      <c r="H2" s="127"/>
    </row>
    <row r="3" spans="1:8" ht="25.5" customHeight="1">
      <c r="A3" s="126"/>
      <c r="B3" s="126"/>
      <c r="C3" s="126"/>
      <c r="D3" s="126"/>
      <c r="E3" s="126"/>
      <c r="F3" s="126"/>
      <c r="G3" s="126"/>
      <c r="H3" s="128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81</v>
      </c>
      <c r="G5" s="81" t="s">
        <v>82</v>
      </c>
      <c r="H5" s="82" t="s">
        <v>83</v>
      </c>
      <c r="I5" s="83"/>
    </row>
    <row r="6" spans="1:9" ht="27.75" customHeight="1">
      <c r="A6" s="124" t="s">
        <v>36</v>
      </c>
      <c r="B6" s="123"/>
      <c r="C6" s="123"/>
      <c r="D6" s="123"/>
      <c r="E6" s="125"/>
      <c r="F6" s="105">
        <v>11606350</v>
      </c>
      <c r="G6" s="105">
        <v>11606350</v>
      </c>
      <c r="H6" s="106">
        <v>11606350</v>
      </c>
      <c r="I6" s="103"/>
    </row>
    <row r="7" spans="1:8" ht="22.5" customHeight="1">
      <c r="A7" s="124" t="s">
        <v>0</v>
      </c>
      <c r="B7" s="123"/>
      <c r="C7" s="123"/>
      <c r="D7" s="123"/>
      <c r="E7" s="125"/>
      <c r="F7" s="85">
        <v>11606350</v>
      </c>
      <c r="G7" s="85">
        <v>11606350</v>
      </c>
      <c r="H7" s="85">
        <v>11606350</v>
      </c>
    </row>
    <row r="8" spans="1:8" ht="22.5" customHeight="1">
      <c r="A8" s="129" t="s">
        <v>40</v>
      </c>
      <c r="B8" s="125"/>
      <c r="C8" s="125"/>
      <c r="D8" s="125"/>
      <c r="E8" s="125"/>
      <c r="F8" s="85"/>
      <c r="G8" s="85"/>
      <c r="H8" s="85"/>
    </row>
    <row r="9" spans="1:8" ht="22.5" customHeight="1">
      <c r="A9" s="104" t="s">
        <v>37</v>
      </c>
      <c r="B9" s="84"/>
      <c r="C9" s="84"/>
      <c r="D9" s="84"/>
      <c r="E9" s="84"/>
      <c r="F9" s="85">
        <v>11606350</v>
      </c>
      <c r="G9" s="85">
        <v>11360450</v>
      </c>
      <c r="H9" s="85">
        <v>11360450</v>
      </c>
    </row>
    <row r="10" spans="1:8" ht="22.5" customHeight="1">
      <c r="A10" s="122" t="s">
        <v>1</v>
      </c>
      <c r="B10" s="123"/>
      <c r="C10" s="123"/>
      <c r="D10" s="123"/>
      <c r="E10" s="130"/>
      <c r="F10" s="86">
        <v>11076850</v>
      </c>
      <c r="G10" s="86">
        <v>11076850</v>
      </c>
      <c r="H10" s="86">
        <v>11076850</v>
      </c>
    </row>
    <row r="11" spans="1:8" ht="22.5" customHeight="1">
      <c r="A11" s="129" t="s">
        <v>2</v>
      </c>
      <c r="B11" s="125"/>
      <c r="C11" s="125"/>
      <c r="D11" s="125"/>
      <c r="E11" s="125"/>
      <c r="F11" s="86">
        <v>529500</v>
      </c>
      <c r="G11" s="86">
        <v>529500</v>
      </c>
      <c r="H11" s="86">
        <v>529500</v>
      </c>
    </row>
    <row r="12" spans="1:8" ht="22.5" customHeight="1">
      <c r="A12" s="122" t="s">
        <v>3</v>
      </c>
      <c r="B12" s="123"/>
      <c r="C12" s="123"/>
      <c r="D12" s="123"/>
      <c r="E12" s="123"/>
      <c r="F12" s="86">
        <f>+F6-F9</f>
        <v>0</v>
      </c>
      <c r="G12" s="86"/>
      <c r="H12" s="86"/>
    </row>
    <row r="13" spans="1:8" ht="25.5" customHeight="1">
      <c r="A13" s="126"/>
      <c r="B13" s="131"/>
      <c r="C13" s="131"/>
      <c r="D13" s="131"/>
      <c r="E13" s="131"/>
      <c r="F13" s="128"/>
      <c r="G13" s="128"/>
      <c r="H13" s="128"/>
    </row>
    <row r="14" spans="1:8" ht="27.75" customHeight="1">
      <c r="A14" s="77"/>
      <c r="B14" s="78"/>
      <c r="C14" s="78"/>
      <c r="D14" s="79"/>
      <c r="E14" s="80"/>
      <c r="F14" s="81" t="s">
        <v>81</v>
      </c>
      <c r="G14" s="81" t="s">
        <v>82</v>
      </c>
      <c r="H14" s="82" t="s">
        <v>83</v>
      </c>
    </row>
    <row r="15" spans="1:8" ht="22.5" customHeight="1">
      <c r="A15" s="132" t="s">
        <v>4</v>
      </c>
      <c r="B15" s="133"/>
      <c r="C15" s="133"/>
      <c r="D15" s="133"/>
      <c r="E15" s="134"/>
      <c r="F15" s="88">
        <v>0</v>
      </c>
      <c r="G15" s="88">
        <v>0</v>
      </c>
      <c r="H15" s="86">
        <v>0</v>
      </c>
    </row>
    <row r="16" spans="1:8" s="69" customFormat="1" ht="25.5" customHeight="1">
      <c r="A16" s="135"/>
      <c r="B16" s="131"/>
      <c r="C16" s="131"/>
      <c r="D16" s="131"/>
      <c r="E16" s="131"/>
      <c r="F16" s="128"/>
      <c r="G16" s="128"/>
      <c r="H16" s="128"/>
    </row>
    <row r="17" spans="1:8" s="69" customFormat="1" ht="27.75" customHeight="1">
      <c r="A17" s="77"/>
      <c r="B17" s="78"/>
      <c r="C17" s="78"/>
      <c r="D17" s="79"/>
      <c r="E17" s="80"/>
      <c r="F17" s="81" t="s">
        <v>87</v>
      </c>
      <c r="G17" s="81" t="s">
        <v>88</v>
      </c>
      <c r="H17" s="82" t="s">
        <v>83</v>
      </c>
    </row>
    <row r="18" spans="1:8" s="69" customFormat="1" ht="22.5" customHeight="1">
      <c r="A18" s="124" t="s">
        <v>5</v>
      </c>
      <c r="B18" s="123"/>
      <c r="C18" s="123"/>
      <c r="D18" s="123"/>
      <c r="E18" s="123"/>
      <c r="F18" s="85"/>
      <c r="G18" s="85"/>
      <c r="H18" s="85"/>
    </row>
    <row r="19" spans="1:8" s="69" customFormat="1" ht="22.5" customHeight="1">
      <c r="A19" s="124" t="s">
        <v>6</v>
      </c>
      <c r="B19" s="123"/>
      <c r="C19" s="123"/>
      <c r="D19" s="123"/>
      <c r="E19" s="123"/>
      <c r="F19" s="85"/>
      <c r="G19" s="85"/>
      <c r="H19" s="85"/>
    </row>
    <row r="20" spans="1:8" s="69" customFormat="1" ht="22.5" customHeight="1">
      <c r="A20" s="122" t="s">
        <v>7</v>
      </c>
      <c r="B20" s="123"/>
      <c r="C20" s="123"/>
      <c r="D20" s="123"/>
      <c r="E20" s="123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22" t="s">
        <v>8</v>
      </c>
      <c r="B22" s="123"/>
      <c r="C22" s="123"/>
      <c r="D22" s="123"/>
      <c r="E22" s="123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6">
      <selection activeCell="B7" sqref="B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6" t="s">
        <v>9</v>
      </c>
      <c r="B1" s="126"/>
      <c r="C1" s="126"/>
      <c r="D1" s="126"/>
      <c r="E1" s="126"/>
      <c r="F1" s="126"/>
      <c r="G1" s="126"/>
      <c r="H1" s="126"/>
    </row>
    <row r="2" spans="1:8" s="1" customFormat="1" ht="13.5" thickBot="1">
      <c r="A2" s="16"/>
      <c r="H2" s="17" t="s">
        <v>10</v>
      </c>
    </row>
    <row r="3" spans="1:8" s="1" customFormat="1" ht="26.25" thickBot="1">
      <c r="A3" s="99" t="s">
        <v>11</v>
      </c>
      <c r="B3" s="139">
        <v>2018</v>
      </c>
      <c r="C3" s="140"/>
      <c r="D3" s="140"/>
      <c r="E3" s="140"/>
      <c r="F3" s="140"/>
      <c r="G3" s="140"/>
      <c r="H3" s="141"/>
    </row>
    <row r="4" spans="1:8" s="1" customFormat="1" ht="90" thickBot="1">
      <c r="A4" s="100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41</v>
      </c>
      <c r="H4" s="20" t="s">
        <v>19</v>
      </c>
    </row>
    <row r="5" spans="1:8" s="1" customFormat="1" ht="12.75">
      <c r="A5" s="3"/>
      <c r="B5" s="4"/>
      <c r="C5" s="5"/>
      <c r="D5" s="6"/>
      <c r="E5" s="7"/>
      <c r="F5" s="7"/>
      <c r="G5" s="8"/>
      <c r="H5" s="9"/>
    </row>
    <row r="6" spans="1:8" s="1" customFormat="1" ht="12.75">
      <c r="A6" s="21">
        <v>31</v>
      </c>
      <c r="B6" s="22">
        <v>10024850</v>
      </c>
      <c r="C6" s="23">
        <v>30000</v>
      </c>
      <c r="D6" s="23"/>
      <c r="E6" s="23"/>
      <c r="F6" s="23"/>
      <c r="G6" s="24"/>
      <c r="H6" s="25"/>
    </row>
    <row r="7" spans="1:8" s="1" customFormat="1" ht="12.75">
      <c r="A7" s="21">
        <v>32</v>
      </c>
      <c r="B7" s="22">
        <v>948000</v>
      </c>
      <c r="C7" s="23">
        <v>50000</v>
      </c>
      <c r="D7" s="23"/>
      <c r="E7" s="23"/>
      <c r="F7" s="23"/>
      <c r="G7" s="24"/>
      <c r="H7" s="25"/>
    </row>
    <row r="8" spans="1:8" s="1" customFormat="1" ht="12.75">
      <c r="A8" s="26">
        <v>34</v>
      </c>
      <c r="B8" s="22">
        <v>6000</v>
      </c>
      <c r="C8" s="23"/>
      <c r="D8" s="23"/>
      <c r="E8" s="23"/>
      <c r="F8" s="23"/>
      <c r="G8" s="24"/>
      <c r="H8" s="25"/>
    </row>
    <row r="9" spans="1:8" s="1" customFormat="1" ht="12.75">
      <c r="A9" s="27">
        <v>42</v>
      </c>
      <c r="B9" s="22">
        <v>115000</v>
      </c>
      <c r="C9" s="23">
        <v>20000</v>
      </c>
      <c r="D9" s="23"/>
      <c r="E9" s="23"/>
      <c r="F9" s="23"/>
      <c r="G9" s="24"/>
      <c r="H9" s="25"/>
    </row>
    <row r="10" spans="1:8" s="1" customFormat="1" ht="12.75">
      <c r="A10" s="27">
        <v>45</v>
      </c>
      <c r="B10" s="22">
        <v>412500</v>
      </c>
      <c r="C10" s="23"/>
      <c r="D10" s="23"/>
      <c r="E10" s="23"/>
      <c r="F10" s="23"/>
      <c r="G10" s="24"/>
      <c r="H10" s="25"/>
    </row>
    <row r="11" spans="1:8" s="1" customFormat="1" ht="12.75">
      <c r="A11" s="27"/>
      <c r="B11" s="22"/>
      <c r="C11" s="23"/>
      <c r="D11" s="23"/>
      <c r="E11" s="23"/>
      <c r="F11" s="23"/>
      <c r="G11" s="24"/>
      <c r="H11" s="25"/>
    </row>
    <row r="12" spans="1:8" s="1" customFormat="1" ht="12.75">
      <c r="A12" s="27"/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34">
        <v>11506350</v>
      </c>
      <c r="C14" s="35">
        <v>100000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43</v>
      </c>
      <c r="B15" s="136">
        <f>B14+C14+D14+E14+F14+G14+H14</f>
        <v>11606350</v>
      </c>
      <c r="C15" s="137"/>
      <c r="D15" s="137"/>
      <c r="E15" s="137"/>
      <c r="F15" s="137"/>
      <c r="G15" s="137"/>
      <c r="H15" s="138"/>
    </row>
    <row r="16" spans="1:8" ht="13.5" thickBot="1">
      <c r="A16" s="13"/>
      <c r="B16" s="13"/>
      <c r="C16" s="13"/>
      <c r="D16" s="14"/>
      <c r="E16" s="38"/>
      <c r="H16" s="17"/>
    </row>
    <row r="17" spans="1:8" ht="24" customHeight="1" thickBot="1">
      <c r="A17" s="101" t="s">
        <v>11</v>
      </c>
      <c r="B17" s="139">
        <v>2019</v>
      </c>
      <c r="C17" s="140"/>
      <c r="D17" s="140"/>
      <c r="E17" s="140"/>
      <c r="F17" s="140"/>
      <c r="G17" s="140"/>
      <c r="H17" s="141"/>
    </row>
    <row r="18" spans="1:8" ht="90" thickBot="1">
      <c r="A18" s="102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41</v>
      </c>
      <c r="H18" s="20" t="s">
        <v>19</v>
      </c>
    </row>
    <row r="19" spans="1:8" ht="12.75">
      <c r="A19" s="3">
        <v>31</v>
      </c>
      <c r="B19" s="4">
        <v>10024850</v>
      </c>
      <c r="C19" s="5">
        <v>30000</v>
      </c>
      <c r="D19" s="6"/>
      <c r="E19" s="7"/>
      <c r="F19" s="7"/>
      <c r="G19" s="8"/>
      <c r="H19" s="9"/>
    </row>
    <row r="20" spans="1:8" ht="12.75">
      <c r="A20" s="21">
        <v>32</v>
      </c>
      <c r="B20" s="22">
        <v>948000</v>
      </c>
      <c r="C20" s="23">
        <v>50000</v>
      </c>
      <c r="D20" s="23"/>
      <c r="E20" s="23"/>
      <c r="F20" s="23"/>
      <c r="G20" s="24"/>
      <c r="H20" s="25"/>
    </row>
    <row r="21" spans="1:8" ht="12.75">
      <c r="A21" s="21">
        <v>34</v>
      </c>
      <c r="B21" s="22">
        <v>6000</v>
      </c>
      <c r="C21" s="23"/>
      <c r="D21" s="23"/>
      <c r="E21" s="23"/>
      <c r="F21" s="23"/>
      <c r="G21" s="24"/>
      <c r="H21" s="25"/>
    </row>
    <row r="22" spans="1:8" ht="12.75">
      <c r="A22" s="26">
        <v>42</v>
      </c>
      <c r="B22" s="22">
        <v>115000</v>
      </c>
      <c r="C22" s="23">
        <v>20000</v>
      </c>
      <c r="D22" s="23"/>
      <c r="E22" s="23"/>
      <c r="F22" s="23"/>
      <c r="G22" s="24"/>
      <c r="H22" s="25"/>
    </row>
    <row r="23" spans="1:8" ht="12.75">
      <c r="A23" s="27">
        <v>45</v>
      </c>
      <c r="B23" s="22">
        <v>412500</v>
      </c>
      <c r="C23" s="23"/>
      <c r="D23" s="23"/>
      <c r="E23" s="23"/>
      <c r="F23" s="23"/>
      <c r="G23" s="24"/>
      <c r="H23" s="25"/>
    </row>
    <row r="24" spans="1:8" ht="12.75">
      <c r="A24" s="27"/>
      <c r="B24" s="22"/>
      <c r="C24" s="23"/>
      <c r="D24" s="23"/>
      <c r="E24" s="23"/>
      <c r="F24" s="23"/>
      <c r="G24" s="24"/>
      <c r="H24" s="25"/>
    </row>
    <row r="25" spans="1:8" ht="12.75">
      <c r="A25" s="27"/>
      <c r="B25" s="22"/>
      <c r="C25" s="23"/>
      <c r="D25" s="23"/>
      <c r="E25" s="23"/>
      <c r="F25" s="23"/>
      <c r="G25" s="24"/>
      <c r="H25" s="25"/>
    </row>
    <row r="26" spans="1:8" ht="12.75">
      <c r="A26" s="27"/>
      <c r="B26" s="22"/>
      <c r="C26" s="23"/>
      <c r="D26" s="23"/>
      <c r="E26" s="23"/>
      <c r="F26" s="23"/>
      <c r="G26" s="24"/>
      <c r="H26" s="25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v>11506350</v>
      </c>
      <c r="C28" s="35">
        <v>100000</v>
      </c>
      <c r="D28" s="36">
        <f>D19</f>
        <v>0</v>
      </c>
      <c r="E28" s="35">
        <v>0</v>
      </c>
      <c r="F28" s="36">
        <f>+F20</f>
        <v>0</v>
      </c>
      <c r="G28" s="35">
        <v>0</v>
      </c>
      <c r="H28" s="37">
        <v>0</v>
      </c>
    </row>
    <row r="29" spans="1:8" s="1" customFormat="1" ht="28.5" customHeight="1" thickBot="1">
      <c r="A29" s="33" t="s">
        <v>44</v>
      </c>
      <c r="B29" s="136">
        <f>B28+C28+D28+E28+F28+G28+H28</f>
        <v>11606350</v>
      </c>
      <c r="C29" s="137"/>
      <c r="D29" s="137"/>
      <c r="E29" s="137"/>
      <c r="F29" s="137"/>
      <c r="G29" s="137"/>
      <c r="H29" s="138"/>
    </row>
    <row r="30" spans="4:5" ht="13.5" thickBot="1">
      <c r="D30" s="40"/>
      <c r="E30" s="41"/>
    </row>
    <row r="31" spans="1:8" ht="26.25" thickBot="1">
      <c r="A31" s="101" t="s">
        <v>11</v>
      </c>
      <c r="B31" s="139" t="s">
        <v>77</v>
      </c>
      <c r="C31" s="140"/>
      <c r="D31" s="140"/>
      <c r="E31" s="140"/>
      <c r="F31" s="140"/>
      <c r="G31" s="140"/>
      <c r="H31" s="141"/>
    </row>
    <row r="32" spans="1:8" ht="90" thickBot="1">
      <c r="A32" s="102" t="s">
        <v>12</v>
      </c>
      <c r="B32" s="18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41</v>
      </c>
      <c r="H32" s="20" t="s">
        <v>19</v>
      </c>
    </row>
    <row r="33" spans="1:8" ht="12.75">
      <c r="A33" s="3">
        <v>31</v>
      </c>
      <c r="B33" s="4">
        <v>10024850</v>
      </c>
      <c r="C33" s="5">
        <v>30000</v>
      </c>
      <c r="D33" s="6"/>
      <c r="E33" s="7"/>
      <c r="F33" s="7"/>
      <c r="G33" s="8"/>
      <c r="H33" s="9"/>
    </row>
    <row r="34" spans="1:8" ht="12.75">
      <c r="A34" s="21">
        <v>32</v>
      </c>
      <c r="B34" s="22">
        <v>948000</v>
      </c>
      <c r="C34" s="23">
        <v>50000</v>
      </c>
      <c r="D34" s="23"/>
      <c r="E34" s="23"/>
      <c r="F34" s="23"/>
      <c r="G34" s="24"/>
      <c r="H34" s="25"/>
    </row>
    <row r="35" spans="1:8" ht="12.75">
      <c r="A35" s="21">
        <v>34</v>
      </c>
      <c r="B35" s="22">
        <v>6000</v>
      </c>
      <c r="C35" s="23"/>
      <c r="D35" s="23"/>
      <c r="E35" s="23"/>
      <c r="F35" s="23"/>
      <c r="G35" s="24"/>
      <c r="H35" s="25"/>
    </row>
    <row r="36" spans="1:8" ht="12.75">
      <c r="A36" s="26">
        <v>42</v>
      </c>
      <c r="B36" s="22">
        <v>115000</v>
      </c>
      <c r="C36" s="23">
        <v>20000</v>
      </c>
      <c r="D36" s="23"/>
      <c r="E36" s="23"/>
      <c r="F36" s="23"/>
      <c r="G36" s="24"/>
      <c r="H36" s="25"/>
    </row>
    <row r="37" spans="1:8" ht="12.75">
      <c r="A37" s="27">
        <v>45</v>
      </c>
      <c r="B37" s="22">
        <v>412500</v>
      </c>
      <c r="C37" s="23"/>
      <c r="D37" s="23"/>
      <c r="E37" s="23"/>
      <c r="F37" s="23"/>
      <c r="G37" s="24"/>
      <c r="H37" s="25"/>
    </row>
    <row r="38" spans="1:8" ht="13.5" customHeight="1">
      <c r="A38" s="27"/>
      <c r="B38" s="22"/>
      <c r="C38" s="23"/>
      <c r="D38" s="23"/>
      <c r="E38" s="23"/>
      <c r="F38" s="23"/>
      <c r="G38" s="24"/>
      <c r="H38" s="25"/>
    </row>
    <row r="39" spans="1:8" ht="13.5" customHeight="1">
      <c r="A39" s="27"/>
      <c r="B39" s="22"/>
      <c r="C39" s="23"/>
      <c r="D39" s="23"/>
      <c r="E39" s="23"/>
      <c r="F39" s="23"/>
      <c r="G39" s="24"/>
      <c r="H39" s="25"/>
    </row>
    <row r="40" spans="1:8" ht="13.5" customHeight="1">
      <c r="A40" s="27"/>
      <c r="B40" s="22"/>
      <c r="C40" s="23"/>
      <c r="D40" s="23"/>
      <c r="E40" s="23"/>
      <c r="F40" s="23"/>
      <c r="G40" s="24"/>
      <c r="H40" s="25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34">
        <v>11506350</v>
      </c>
      <c r="C42" s="35">
        <v>100000</v>
      </c>
      <c r="D42" s="36">
        <f>D33</f>
        <v>0</v>
      </c>
      <c r="E42" s="35">
        <v>0</v>
      </c>
      <c r="F42" s="36">
        <f>+F34</f>
        <v>0</v>
      </c>
      <c r="G42" s="35">
        <v>0</v>
      </c>
      <c r="H42" s="37">
        <v>0</v>
      </c>
    </row>
    <row r="43" spans="1:8" s="1" customFormat="1" ht="28.5" customHeight="1" thickBot="1">
      <c r="A43" s="33" t="s">
        <v>80</v>
      </c>
      <c r="B43" s="136">
        <f>B42+C42+D42+E42+F42+G42+H42</f>
        <v>11606350</v>
      </c>
      <c r="C43" s="137"/>
      <c r="D43" s="137"/>
      <c r="E43" s="137"/>
      <c r="F43" s="137"/>
      <c r="G43" s="137"/>
      <c r="H43" s="138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3"/>
      <c r="C128" s="13"/>
      <c r="D128" s="13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42"/>
      <c r="B155" s="143"/>
      <c r="C155" s="143"/>
      <c r="D155" s="143"/>
      <c r="E155" s="143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2"/>
    </row>
    <row r="159" spans="1:5" ht="12.75">
      <c r="A159" s="42"/>
      <c r="B159" s="42"/>
      <c r="C159" s="42"/>
      <c r="D159" s="72"/>
      <c r="E159" s="12"/>
    </row>
    <row r="160" spans="1:5" ht="17.25" customHeight="1">
      <c r="A160" s="42"/>
      <c r="B160" s="42"/>
      <c r="C160" s="42"/>
      <c r="D160" s="72"/>
      <c r="E160" s="12"/>
    </row>
    <row r="161" spans="1:5" ht="13.5" customHeight="1">
      <c r="A161" s="42"/>
      <c r="B161" s="42"/>
      <c r="C161" s="42"/>
      <c r="D161" s="72"/>
      <c r="E161" s="12"/>
    </row>
    <row r="162" spans="1:5" ht="12.75">
      <c r="A162" s="42"/>
      <c r="B162" s="42"/>
      <c r="C162" s="42"/>
      <c r="D162" s="72"/>
      <c r="E162" s="12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2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2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11.421875" style="96" bestFit="1" customWidth="1"/>
    <col min="2" max="2" width="34.421875" style="97" customWidth="1"/>
    <col min="3" max="3" width="14.28125" style="2" customWidth="1"/>
    <col min="4" max="4" width="12.71093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1" width="13.8515625" style="2" bestFit="1" customWidth="1"/>
    <col min="12" max="12" width="12.7109375" style="2" bestFit="1" customWidth="1"/>
    <col min="13" max="16384" width="11.421875" style="10" customWidth="1"/>
  </cols>
  <sheetData>
    <row r="1" spans="1:12" ht="24" customHeight="1">
      <c r="A1" s="144" t="s">
        <v>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12" customFormat="1" ht="67.5">
      <c r="A2" s="98" t="s">
        <v>22</v>
      </c>
      <c r="B2" s="98" t="s">
        <v>23</v>
      </c>
      <c r="C2" s="11" t="s">
        <v>78</v>
      </c>
      <c r="D2" s="98" t="s">
        <v>13</v>
      </c>
      <c r="E2" s="98" t="s">
        <v>14</v>
      </c>
      <c r="F2" s="98" t="s">
        <v>15</v>
      </c>
      <c r="G2" s="98" t="s">
        <v>16</v>
      </c>
      <c r="H2" s="98" t="s">
        <v>24</v>
      </c>
      <c r="I2" s="98" t="s">
        <v>18</v>
      </c>
      <c r="J2" s="98" t="s">
        <v>19</v>
      </c>
      <c r="K2" s="11" t="s">
        <v>76</v>
      </c>
      <c r="L2" s="11" t="s">
        <v>79</v>
      </c>
    </row>
    <row r="3" spans="1:12" ht="12.75">
      <c r="A3" s="107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12" customFormat="1" ht="12.75">
      <c r="A4" s="107"/>
      <c r="B4" s="110" t="s">
        <v>35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2.75">
      <c r="A5" s="107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12" customFormat="1" ht="12.75">
      <c r="A6" s="107"/>
      <c r="B6" s="112" t="s">
        <v>38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2.75">
      <c r="A7" s="113"/>
      <c r="B7" s="114"/>
      <c r="C7" s="115"/>
      <c r="D7" s="116"/>
      <c r="E7" s="116"/>
      <c r="F7" s="117"/>
      <c r="G7" s="117"/>
      <c r="H7" s="117"/>
      <c r="I7" s="117"/>
      <c r="J7" s="117"/>
      <c r="K7" s="116"/>
      <c r="L7" s="116"/>
    </row>
    <row r="8" spans="1:12" ht="12.75">
      <c r="A8" s="118" t="s">
        <v>39</v>
      </c>
      <c r="B8" s="114" t="s">
        <v>25</v>
      </c>
      <c r="C8" s="116"/>
      <c r="D8" s="116"/>
      <c r="E8" s="117"/>
      <c r="F8" s="117"/>
      <c r="G8" s="117"/>
      <c r="H8" s="117"/>
      <c r="I8" s="117"/>
      <c r="J8" s="117"/>
      <c r="K8" s="116"/>
      <c r="L8" s="116"/>
    </row>
    <row r="9" spans="1:12" ht="12.75">
      <c r="A9" s="113">
        <v>3</v>
      </c>
      <c r="B9" s="119" t="s">
        <v>26</v>
      </c>
      <c r="C9" s="116">
        <v>10978850</v>
      </c>
      <c r="D9" s="116">
        <v>10898850</v>
      </c>
      <c r="E9" s="116">
        <v>80000</v>
      </c>
      <c r="F9" s="117"/>
      <c r="G9" s="117"/>
      <c r="H9" s="117"/>
      <c r="I9" s="117"/>
      <c r="J9" s="117"/>
      <c r="K9" s="116">
        <v>10978850</v>
      </c>
      <c r="L9" s="116">
        <v>10898850</v>
      </c>
    </row>
    <row r="10" spans="1:12" s="12" customFormat="1" ht="12.75">
      <c r="A10" s="113">
        <v>31</v>
      </c>
      <c r="B10" s="119" t="s">
        <v>65</v>
      </c>
      <c r="C10" s="116">
        <v>10024850</v>
      </c>
      <c r="D10" s="115">
        <v>9994850</v>
      </c>
      <c r="E10" s="115">
        <v>30000</v>
      </c>
      <c r="F10" s="120"/>
      <c r="G10" s="120"/>
      <c r="H10" s="120"/>
      <c r="I10" s="120"/>
      <c r="J10" s="120"/>
      <c r="K10" s="115">
        <v>10024850</v>
      </c>
      <c r="L10" s="115">
        <v>10024850</v>
      </c>
    </row>
    <row r="11" spans="1:12" s="12" customFormat="1" ht="12.75">
      <c r="A11" s="113">
        <v>311</v>
      </c>
      <c r="B11" s="119" t="s">
        <v>45</v>
      </c>
      <c r="C11" s="115">
        <v>10024850</v>
      </c>
      <c r="D11" s="115">
        <v>8490016</v>
      </c>
      <c r="E11" s="115">
        <v>30000</v>
      </c>
      <c r="F11" s="120"/>
      <c r="G11" s="120"/>
      <c r="H11" s="120"/>
      <c r="I11" s="120"/>
      <c r="J11" s="120"/>
      <c r="K11" s="115">
        <v>8518016</v>
      </c>
      <c r="L11" s="115">
        <v>8518016</v>
      </c>
    </row>
    <row r="12" spans="1:12" s="12" customFormat="1" ht="12.75">
      <c r="A12" s="113">
        <v>3111</v>
      </c>
      <c r="B12" s="119" t="s">
        <v>27</v>
      </c>
      <c r="C12" s="115">
        <v>8518016</v>
      </c>
      <c r="D12" s="115">
        <v>8490016</v>
      </c>
      <c r="E12" s="115">
        <v>28000</v>
      </c>
      <c r="F12" s="120"/>
      <c r="G12" s="120"/>
      <c r="H12" s="120"/>
      <c r="I12" s="120"/>
      <c r="J12" s="120"/>
      <c r="K12" s="115">
        <v>8518016</v>
      </c>
      <c r="L12" s="115">
        <v>8518016</v>
      </c>
    </row>
    <row r="13" spans="1:12" s="12" customFormat="1" ht="12.75">
      <c r="A13" s="113">
        <v>312</v>
      </c>
      <c r="B13" s="119" t="s">
        <v>27</v>
      </c>
      <c r="C13" s="115">
        <v>8518016</v>
      </c>
      <c r="D13" s="115">
        <v>1326400</v>
      </c>
      <c r="E13" s="115">
        <v>0</v>
      </c>
      <c r="F13" s="120"/>
      <c r="G13" s="120"/>
      <c r="H13" s="120"/>
      <c r="I13" s="120"/>
      <c r="J13" s="120"/>
      <c r="K13" s="115">
        <v>1326400</v>
      </c>
      <c r="L13" s="115">
        <v>1326400</v>
      </c>
    </row>
    <row r="14" spans="1:12" s="12" customFormat="1" ht="12.75">
      <c r="A14" s="113">
        <v>3121</v>
      </c>
      <c r="B14" s="119" t="s">
        <v>28</v>
      </c>
      <c r="C14" s="115">
        <v>1326400</v>
      </c>
      <c r="D14" s="115">
        <v>1326400</v>
      </c>
      <c r="E14" s="115">
        <v>0</v>
      </c>
      <c r="F14" s="120"/>
      <c r="G14" s="120"/>
      <c r="H14" s="120"/>
      <c r="I14" s="120"/>
      <c r="J14" s="120"/>
      <c r="K14" s="115">
        <v>1326400</v>
      </c>
      <c r="L14" s="115">
        <v>1326400</v>
      </c>
    </row>
    <row r="15" spans="1:12" ht="12.75">
      <c r="A15" s="121">
        <v>313</v>
      </c>
      <c r="B15" s="119" t="s">
        <v>66</v>
      </c>
      <c r="C15" s="115">
        <v>1326400</v>
      </c>
      <c r="D15" s="116">
        <v>178434</v>
      </c>
      <c r="E15" s="117">
        <v>2000</v>
      </c>
      <c r="F15" s="117"/>
      <c r="G15" s="117"/>
      <c r="H15" s="117"/>
      <c r="I15" s="117"/>
      <c r="J15" s="117"/>
      <c r="K15" s="116">
        <v>180434</v>
      </c>
      <c r="L15" s="116">
        <v>180434</v>
      </c>
    </row>
    <row r="16" spans="1:12" ht="12.75">
      <c r="A16" s="121">
        <v>3131</v>
      </c>
      <c r="B16" s="119" t="s">
        <v>67</v>
      </c>
      <c r="C16" s="116">
        <v>180434</v>
      </c>
      <c r="D16" s="116">
        <v>173834</v>
      </c>
      <c r="E16" s="116">
        <v>1600</v>
      </c>
      <c r="F16" s="117"/>
      <c r="G16" s="117"/>
      <c r="H16" s="117"/>
      <c r="I16" s="117"/>
      <c r="J16" s="117"/>
      <c r="K16" s="116">
        <v>175434</v>
      </c>
      <c r="L16" s="116">
        <v>175434</v>
      </c>
    </row>
    <row r="17" spans="1:12" ht="12.75">
      <c r="A17" s="121">
        <v>3133</v>
      </c>
      <c r="B17" s="119" t="s">
        <v>29</v>
      </c>
      <c r="C17" s="116">
        <v>175434</v>
      </c>
      <c r="D17" s="116">
        <v>4600</v>
      </c>
      <c r="E17" s="117">
        <v>400</v>
      </c>
      <c r="F17" s="117"/>
      <c r="G17" s="117"/>
      <c r="H17" s="117"/>
      <c r="I17" s="117"/>
      <c r="J17" s="117"/>
      <c r="K17" s="116">
        <v>5000</v>
      </c>
      <c r="L17" s="116">
        <v>5000</v>
      </c>
    </row>
    <row r="18" spans="1:12" ht="12.75">
      <c r="A18" s="113">
        <v>32</v>
      </c>
      <c r="B18" s="119" t="s">
        <v>30</v>
      </c>
      <c r="C18" s="116">
        <v>898000</v>
      </c>
      <c r="D18" s="116">
        <v>848000</v>
      </c>
      <c r="E18" s="116">
        <v>50000</v>
      </c>
      <c r="F18" s="117"/>
      <c r="G18" s="117"/>
      <c r="H18" s="117"/>
      <c r="I18" s="117"/>
      <c r="J18" s="117"/>
      <c r="K18" s="116">
        <v>1161600</v>
      </c>
      <c r="L18" s="116">
        <v>1161600</v>
      </c>
    </row>
    <row r="19" spans="1:12" s="12" customFormat="1" ht="12.75">
      <c r="A19" s="121">
        <v>3211</v>
      </c>
      <c r="B19" s="114" t="s">
        <v>46</v>
      </c>
      <c r="C19" s="116">
        <v>20000</v>
      </c>
      <c r="D19" s="115">
        <v>20000</v>
      </c>
      <c r="E19" s="120"/>
      <c r="F19" s="120"/>
      <c r="G19" s="120"/>
      <c r="H19" s="120"/>
      <c r="I19" s="120"/>
      <c r="J19" s="120"/>
      <c r="K19" s="115">
        <v>20000</v>
      </c>
      <c r="L19" s="115">
        <v>20000</v>
      </c>
    </row>
    <row r="20" spans="1:12" ht="12.75">
      <c r="A20" s="121">
        <v>3211</v>
      </c>
      <c r="B20" s="114" t="s">
        <v>47</v>
      </c>
      <c r="C20" s="115">
        <v>20000</v>
      </c>
      <c r="D20" s="116">
        <v>20000</v>
      </c>
      <c r="E20" s="117"/>
      <c r="F20" s="117"/>
      <c r="G20" s="117"/>
      <c r="H20" s="117"/>
      <c r="I20" s="117"/>
      <c r="J20" s="117"/>
      <c r="K20" s="116">
        <v>20000</v>
      </c>
      <c r="L20" s="116">
        <v>20000</v>
      </c>
    </row>
    <row r="21" spans="1:12" s="12" customFormat="1" ht="12.75">
      <c r="A21" s="121">
        <v>3213</v>
      </c>
      <c r="B21" s="114" t="s">
        <v>48</v>
      </c>
      <c r="C21" s="116">
        <v>10000</v>
      </c>
      <c r="D21" s="115">
        <v>10000</v>
      </c>
      <c r="E21" s="115"/>
      <c r="F21" s="120"/>
      <c r="G21" s="120"/>
      <c r="H21" s="120"/>
      <c r="I21" s="120"/>
      <c r="J21" s="120"/>
      <c r="K21" s="115">
        <v>10000</v>
      </c>
      <c r="L21" s="115">
        <v>10000</v>
      </c>
    </row>
    <row r="22" spans="1:12" s="12" customFormat="1" ht="12.75">
      <c r="A22" s="121">
        <v>3214</v>
      </c>
      <c r="B22" s="114" t="s">
        <v>68</v>
      </c>
      <c r="C22" s="115"/>
      <c r="D22" s="115"/>
      <c r="E22" s="115"/>
      <c r="F22" s="120"/>
      <c r="G22" s="120"/>
      <c r="H22" s="120"/>
      <c r="I22" s="120"/>
      <c r="J22" s="120"/>
      <c r="K22" s="115">
        <v>0</v>
      </c>
      <c r="L22" s="115">
        <v>0</v>
      </c>
    </row>
    <row r="23" spans="1:12" s="12" customFormat="1" ht="12.75">
      <c r="A23" s="121">
        <v>322</v>
      </c>
      <c r="B23" s="114" t="s">
        <v>31</v>
      </c>
      <c r="C23" s="115">
        <v>570000</v>
      </c>
      <c r="D23" s="115">
        <v>520000</v>
      </c>
      <c r="E23" s="115">
        <v>50000</v>
      </c>
      <c r="F23" s="120"/>
      <c r="G23" s="120"/>
      <c r="H23" s="120"/>
      <c r="I23" s="120"/>
      <c r="J23" s="120"/>
      <c r="K23" s="115">
        <v>57000</v>
      </c>
      <c r="L23" s="115">
        <v>57000</v>
      </c>
    </row>
    <row r="24" spans="1:12" s="12" customFormat="1" ht="12.75">
      <c r="A24" s="121">
        <v>3221</v>
      </c>
      <c r="B24" s="114" t="s">
        <v>71</v>
      </c>
      <c r="C24" s="115">
        <v>110000</v>
      </c>
      <c r="D24" s="115">
        <v>110000</v>
      </c>
      <c r="E24" s="115"/>
      <c r="F24" s="120"/>
      <c r="G24" s="120"/>
      <c r="H24" s="120"/>
      <c r="I24" s="120"/>
      <c r="J24" s="120"/>
      <c r="K24" s="115">
        <v>110000</v>
      </c>
      <c r="L24" s="115">
        <v>110000</v>
      </c>
    </row>
    <row r="25" spans="1:12" s="12" customFormat="1" ht="12.75">
      <c r="A25" s="121">
        <v>3223</v>
      </c>
      <c r="B25" s="114" t="s">
        <v>59</v>
      </c>
      <c r="C25" s="115">
        <v>400000</v>
      </c>
      <c r="D25" s="115">
        <v>400000</v>
      </c>
      <c r="E25" s="115"/>
      <c r="F25" s="120"/>
      <c r="G25" s="120"/>
      <c r="H25" s="120"/>
      <c r="I25" s="120"/>
      <c r="J25" s="120"/>
      <c r="K25" s="115">
        <v>400000</v>
      </c>
      <c r="L25" s="115">
        <v>400000</v>
      </c>
    </row>
    <row r="26" spans="1:12" s="12" customFormat="1" ht="12.75">
      <c r="A26" s="121">
        <v>3224</v>
      </c>
      <c r="B26" s="114" t="s">
        <v>69</v>
      </c>
      <c r="C26" s="115"/>
      <c r="D26" s="115"/>
      <c r="E26" s="115"/>
      <c r="F26" s="120"/>
      <c r="G26" s="120"/>
      <c r="H26" s="120"/>
      <c r="I26" s="120"/>
      <c r="J26" s="120"/>
      <c r="K26" s="115"/>
      <c r="L26" s="115"/>
    </row>
    <row r="27" spans="1:12" s="12" customFormat="1" ht="12.75">
      <c r="A27" s="121">
        <v>3225</v>
      </c>
      <c r="B27" s="114" t="s">
        <v>62</v>
      </c>
      <c r="C27" s="115">
        <v>5000</v>
      </c>
      <c r="D27" s="115">
        <v>5000</v>
      </c>
      <c r="E27" s="115"/>
      <c r="F27" s="120"/>
      <c r="G27" s="120"/>
      <c r="H27" s="120"/>
      <c r="I27" s="120"/>
      <c r="J27" s="120"/>
      <c r="K27" s="115">
        <v>5000</v>
      </c>
      <c r="L27" s="115">
        <v>5000</v>
      </c>
    </row>
    <row r="28" spans="1:12" s="12" customFormat="1" ht="12.75">
      <c r="A28" s="121">
        <v>3227</v>
      </c>
      <c r="B28" s="114" t="s">
        <v>60</v>
      </c>
      <c r="C28" s="115">
        <v>5000</v>
      </c>
      <c r="D28" s="115">
        <v>5000</v>
      </c>
      <c r="E28" s="115"/>
      <c r="F28" s="120"/>
      <c r="G28" s="120"/>
      <c r="H28" s="120"/>
      <c r="I28" s="120"/>
      <c r="J28" s="120"/>
      <c r="K28" s="115">
        <v>1600</v>
      </c>
      <c r="L28" s="115">
        <v>1600</v>
      </c>
    </row>
    <row r="29" spans="1:12" s="12" customFormat="1" ht="12.75">
      <c r="A29" s="121">
        <v>323</v>
      </c>
      <c r="B29" s="114" t="s">
        <v>32</v>
      </c>
      <c r="C29" s="115">
        <v>266050</v>
      </c>
      <c r="D29" s="115">
        <v>266050</v>
      </c>
      <c r="E29" s="115"/>
      <c r="F29" s="120"/>
      <c r="G29" s="120"/>
      <c r="H29" s="120"/>
      <c r="I29" s="120"/>
      <c r="J29" s="120"/>
      <c r="K29" s="115">
        <v>266050</v>
      </c>
      <c r="L29" s="115">
        <v>266050</v>
      </c>
    </row>
    <row r="30" spans="1:12" s="12" customFormat="1" ht="12.75">
      <c r="A30" s="121">
        <v>3231</v>
      </c>
      <c r="B30" s="114" t="s">
        <v>63</v>
      </c>
      <c r="C30" s="115">
        <v>25000</v>
      </c>
      <c r="D30" s="115">
        <v>25000</v>
      </c>
      <c r="E30" s="115"/>
      <c r="F30" s="120"/>
      <c r="G30" s="120"/>
      <c r="H30" s="120"/>
      <c r="I30" s="120"/>
      <c r="J30" s="120"/>
      <c r="K30" s="115">
        <v>25000</v>
      </c>
      <c r="L30" s="115">
        <v>25000</v>
      </c>
    </row>
    <row r="31" spans="1:12" s="12" customFormat="1" ht="12.75">
      <c r="A31" s="121">
        <v>3232</v>
      </c>
      <c r="B31" s="114" t="s">
        <v>73</v>
      </c>
      <c r="C31" s="115">
        <v>36250</v>
      </c>
      <c r="D31" s="115">
        <v>36250</v>
      </c>
      <c r="E31" s="115"/>
      <c r="F31" s="120"/>
      <c r="G31" s="120"/>
      <c r="H31" s="120"/>
      <c r="I31" s="120"/>
      <c r="J31" s="120"/>
      <c r="K31" s="115">
        <v>36250</v>
      </c>
      <c r="L31" s="115">
        <v>36250</v>
      </c>
    </row>
    <row r="32" spans="1:12" s="12" customFormat="1" ht="12.75">
      <c r="A32" s="121">
        <v>3233</v>
      </c>
      <c r="B32" s="114" t="s">
        <v>49</v>
      </c>
      <c r="C32" s="115">
        <v>6000</v>
      </c>
      <c r="D32" s="115">
        <v>6000</v>
      </c>
      <c r="E32" s="115"/>
      <c r="F32" s="120"/>
      <c r="G32" s="120"/>
      <c r="H32" s="120"/>
      <c r="I32" s="120"/>
      <c r="J32" s="120"/>
      <c r="K32" s="115">
        <v>6000</v>
      </c>
      <c r="L32" s="115">
        <v>6000</v>
      </c>
    </row>
    <row r="33" spans="1:12" s="12" customFormat="1" ht="12.75">
      <c r="A33" s="121">
        <v>3234</v>
      </c>
      <c r="B33" s="114" t="s">
        <v>50</v>
      </c>
      <c r="C33" s="115">
        <v>88800</v>
      </c>
      <c r="D33" s="115">
        <v>88800</v>
      </c>
      <c r="E33" s="115"/>
      <c r="F33" s="120"/>
      <c r="G33" s="120"/>
      <c r="H33" s="120"/>
      <c r="I33" s="120"/>
      <c r="J33" s="120"/>
      <c r="K33" s="115">
        <v>88800</v>
      </c>
      <c r="L33" s="115">
        <v>88800</v>
      </c>
    </row>
    <row r="34" spans="1:12" s="12" customFormat="1" ht="12.75">
      <c r="A34" s="121">
        <v>3235</v>
      </c>
      <c r="B34" s="114" t="s">
        <v>51</v>
      </c>
      <c r="C34" s="115">
        <v>15000</v>
      </c>
      <c r="D34" s="115">
        <v>15000</v>
      </c>
      <c r="E34" s="115"/>
      <c r="F34" s="120"/>
      <c r="G34" s="120"/>
      <c r="H34" s="120"/>
      <c r="I34" s="120"/>
      <c r="J34" s="120"/>
      <c r="K34" s="115">
        <v>15000</v>
      </c>
      <c r="L34" s="115">
        <v>15000</v>
      </c>
    </row>
    <row r="35" spans="1:12" s="12" customFormat="1" ht="12.75">
      <c r="A35" s="121">
        <v>3236</v>
      </c>
      <c r="B35" s="114" t="s">
        <v>52</v>
      </c>
      <c r="C35" s="115">
        <v>20000</v>
      </c>
      <c r="D35" s="115">
        <v>20000</v>
      </c>
      <c r="E35" s="115"/>
      <c r="F35" s="120"/>
      <c r="G35" s="120"/>
      <c r="H35" s="120"/>
      <c r="I35" s="120"/>
      <c r="J35" s="120"/>
      <c r="K35" s="115">
        <v>20000</v>
      </c>
      <c r="L35" s="115">
        <v>20000</v>
      </c>
    </row>
    <row r="36" spans="1:12" s="12" customFormat="1" ht="12.75">
      <c r="A36" s="121">
        <v>3237</v>
      </c>
      <c r="B36" s="114" t="s">
        <v>53</v>
      </c>
      <c r="C36" s="115">
        <v>1000</v>
      </c>
      <c r="D36" s="115">
        <v>1000</v>
      </c>
      <c r="E36" s="115"/>
      <c r="F36" s="120"/>
      <c r="G36" s="120"/>
      <c r="H36" s="120"/>
      <c r="I36" s="120"/>
      <c r="J36" s="120"/>
      <c r="K36" s="115">
        <v>1000</v>
      </c>
      <c r="L36" s="115">
        <v>1000</v>
      </c>
    </row>
    <row r="37" spans="1:12" s="12" customFormat="1" ht="12.75">
      <c r="A37" s="121">
        <v>3238</v>
      </c>
      <c r="B37" s="114" t="s">
        <v>54</v>
      </c>
      <c r="C37" s="115">
        <v>12000</v>
      </c>
      <c r="D37" s="115">
        <v>12000</v>
      </c>
      <c r="E37" s="115"/>
      <c r="F37" s="120"/>
      <c r="G37" s="120"/>
      <c r="H37" s="120"/>
      <c r="I37" s="120"/>
      <c r="J37" s="120"/>
      <c r="K37" s="115">
        <v>12000</v>
      </c>
      <c r="L37" s="115">
        <v>12000</v>
      </c>
    </row>
    <row r="38" spans="1:12" s="12" customFormat="1" ht="12.75">
      <c r="A38" s="121">
        <v>3239</v>
      </c>
      <c r="B38" s="114" t="s">
        <v>55</v>
      </c>
      <c r="C38" s="115">
        <v>50000</v>
      </c>
      <c r="D38" s="120">
        <v>50000</v>
      </c>
      <c r="E38" s="120"/>
      <c r="F38" s="120"/>
      <c r="G38" s="120"/>
      <c r="H38" s="120"/>
      <c r="I38" s="120"/>
      <c r="J38" s="120"/>
      <c r="K38" s="120">
        <v>50000</v>
      </c>
      <c r="L38" s="120">
        <v>50000</v>
      </c>
    </row>
    <row r="39" spans="1:12" s="12" customFormat="1" ht="12.75">
      <c r="A39" s="121">
        <v>329</v>
      </c>
      <c r="B39" s="114" t="s">
        <v>33</v>
      </c>
      <c r="C39" s="120">
        <v>56000</v>
      </c>
      <c r="D39" s="120">
        <v>56000</v>
      </c>
      <c r="E39" s="120"/>
      <c r="F39" s="120"/>
      <c r="G39" s="120"/>
      <c r="H39" s="120"/>
      <c r="I39" s="120"/>
      <c r="J39" s="120"/>
      <c r="K39" s="120">
        <v>56000</v>
      </c>
      <c r="L39" s="120">
        <v>56000</v>
      </c>
    </row>
    <row r="40" spans="1:12" s="12" customFormat="1" ht="12.75">
      <c r="A40" s="121">
        <v>3292</v>
      </c>
      <c r="B40" s="114" t="s">
        <v>56</v>
      </c>
      <c r="C40" s="120">
        <v>50000</v>
      </c>
      <c r="D40" s="120">
        <v>50000</v>
      </c>
      <c r="E40" s="120"/>
      <c r="F40" s="120"/>
      <c r="G40" s="120"/>
      <c r="H40" s="120"/>
      <c r="I40" s="120"/>
      <c r="J40" s="120"/>
      <c r="K40" s="120">
        <v>50000</v>
      </c>
      <c r="L40" s="120">
        <v>50000</v>
      </c>
    </row>
    <row r="41" spans="1:12" s="12" customFormat="1" ht="12.75">
      <c r="A41" s="121">
        <v>3293</v>
      </c>
      <c r="B41" s="114" t="s">
        <v>57</v>
      </c>
      <c r="C41" s="120">
        <v>5000</v>
      </c>
      <c r="D41" s="120">
        <v>5000</v>
      </c>
      <c r="E41" s="120"/>
      <c r="F41" s="120"/>
      <c r="G41" s="120"/>
      <c r="H41" s="120"/>
      <c r="I41" s="120"/>
      <c r="J41" s="120"/>
      <c r="K41" s="120">
        <v>5000</v>
      </c>
      <c r="L41" s="120">
        <v>5000</v>
      </c>
    </row>
    <row r="42" spans="1:12" ht="12.75">
      <c r="A42" s="121">
        <v>3294</v>
      </c>
      <c r="B42" s="114" t="s">
        <v>58</v>
      </c>
      <c r="C42" s="120">
        <v>1000</v>
      </c>
      <c r="D42" s="117">
        <v>1000</v>
      </c>
      <c r="E42" s="117"/>
      <c r="F42" s="117"/>
      <c r="G42" s="117"/>
      <c r="H42" s="117"/>
      <c r="I42" s="117"/>
      <c r="J42" s="117"/>
      <c r="K42" s="117">
        <v>1000</v>
      </c>
      <c r="L42" s="117">
        <v>1000</v>
      </c>
    </row>
    <row r="43" spans="1:12" ht="12.75">
      <c r="A43" s="121">
        <v>3299</v>
      </c>
      <c r="B43" s="114" t="s">
        <v>85</v>
      </c>
      <c r="C43" s="120">
        <v>3000</v>
      </c>
      <c r="D43" s="117">
        <v>3000</v>
      </c>
      <c r="E43" s="117"/>
      <c r="F43" s="117"/>
      <c r="G43" s="117"/>
      <c r="H43" s="117"/>
      <c r="I43" s="117"/>
      <c r="J43" s="117"/>
      <c r="K43" s="117">
        <v>4200</v>
      </c>
      <c r="L43" s="117">
        <v>4200</v>
      </c>
    </row>
    <row r="44" spans="1:12" ht="12.75">
      <c r="A44" s="121">
        <v>34</v>
      </c>
      <c r="B44" s="114" t="s">
        <v>64</v>
      </c>
      <c r="C44" s="117">
        <v>6000</v>
      </c>
      <c r="D44" s="117">
        <v>6000</v>
      </c>
      <c r="E44" s="117"/>
      <c r="F44" s="117"/>
      <c r="G44" s="117"/>
      <c r="H44" s="117"/>
      <c r="I44" s="117"/>
      <c r="J44" s="117"/>
      <c r="K44" s="117">
        <v>6000</v>
      </c>
      <c r="L44" s="117">
        <v>6000</v>
      </c>
    </row>
    <row r="45" spans="1:12" ht="12.75">
      <c r="A45" s="121">
        <v>343</v>
      </c>
      <c r="B45" s="114" t="s">
        <v>64</v>
      </c>
      <c r="C45" s="117">
        <v>6000</v>
      </c>
      <c r="D45" s="117">
        <v>6000</v>
      </c>
      <c r="E45" s="117"/>
      <c r="F45" s="117"/>
      <c r="G45" s="117"/>
      <c r="H45" s="117"/>
      <c r="I45" s="117"/>
      <c r="J45" s="117"/>
      <c r="K45" s="117">
        <v>6000</v>
      </c>
      <c r="L45" s="117">
        <v>6000</v>
      </c>
    </row>
    <row r="46" spans="1:12" ht="12.75">
      <c r="A46" s="121">
        <v>3431</v>
      </c>
      <c r="B46" s="114"/>
      <c r="C46" s="117">
        <v>6000</v>
      </c>
      <c r="D46" s="117">
        <v>6000</v>
      </c>
      <c r="E46" s="117"/>
      <c r="F46" s="117"/>
      <c r="G46" s="117"/>
      <c r="H46" s="117"/>
      <c r="I46" s="117"/>
      <c r="J46" s="117"/>
      <c r="K46" s="117">
        <v>6000</v>
      </c>
      <c r="L46" s="117">
        <v>6000</v>
      </c>
    </row>
    <row r="47" spans="1:12" ht="12.75">
      <c r="A47" s="121">
        <v>3433</v>
      </c>
      <c r="B47" s="114" t="s">
        <v>86</v>
      </c>
      <c r="C47" s="117">
        <v>1200</v>
      </c>
      <c r="D47" s="117">
        <v>1200</v>
      </c>
      <c r="E47" s="117"/>
      <c r="F47" s="117"/>
      <c r="G47" s="117"/>
      <c r="H47" s="117"/>
      <c r="I47" s="117"/>
      <c r="J47" s="117"/>
      <c r="K47" s="117"/>
      <c r="L47" s="117"/>
    </row>
    <row r="48" spans="1:12" ht="12.75">
      <c r="A48" s="121"/>
      <c r="B48" s="114" t="s">
        <v>70</v>
      </c>
      <c r="C48" s="117">
        <v>4000</v>
      </c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ht="12.75">
      <c r="A49" s="113">
        <v>4</v>
      </c>
      <c r="B49" s="114" t="s">
        <v>70</v>
      </c>
      <c r="C49" s="117">
        <v>527500</v>
      </c>
      <c r="D49" s="116">
        <v>507500</v>
      </c>
      <c r="E49" s="116">
        <v>20000</v>
      </c>
      <c r="F49" s="117"/>
      <c r="G49" s="117"/>
      <c r="H49" s="117"/>
      <c r="I49" s="117"/>
      <c r="J49" s="117"/>
      <c r="K49" s="116">
        <v>95000</v>
      </c>
      <c r="L49" s="116">
        <v>95000</v>
      </c>
    </row>
    <row r="50" spans="1:12" ht="12.75">
      <c r="A50" s="113">
        <v>42</v>
      </c>
      <c r="B50" s="114" t="s">
        <v>70</v>
      </c>
      <c r="C50" s="116">
        <v>95000</v>
      </c>
      <c r="D50" s="117">
        <v>95000</v>
      </c>
      <c r="E50" s="117">
        <v>20000</v>
      </c>
      <c r="F50" s="117"/>
      <c r="G50" s="117"/>
      <c r="H50" s="117"/>
      <c r="I50" s="117"/>
      <c r="J50" s="117"/>
      <c r="K50" s="117">
        <v>170000</v>
      </c>
      <c r="L50" s="117">
        <v>170000</v>
      </c>
    </row>
    <row r="51" spans="1:12" ht="12.75">
      <c r="A51" s="121">
        <v>4221</v>
      </c>
      <c r="B51" s="119" t="s">
        <v>61</v>
      </c>
      <c r="C51" s="117">
        <v>60000</v>
      </c>
      <c r="D51" s="117">
        <v>60000</v>
      </c>
      <c r="E51" s="117">
        <v>20000</v>
      </c>
      <c r="F51" s="117"/>
      <c r="G51" s="117"/>
      <c r="H51" s="117"/>
      <c r="I51" s="117"/>
      <c r="J51" s="117"/>
      <c r="K51" s="117">
        <v>60000</v>
      </c>
      <c r="L51" s="117">
        <v>60000</v>
      </c>
    </row>
    <row r="52" spans="1:12" ht="12.75">
      <c r="A52" s="113">
        <v>4222</v>
      </c>
      <c r="B52" s="114" t="s">
        <v>72</v>
      </c>
      <c r="C52" s="117">
        <v>20000</v>
      </c>
      <c r="D52" s="117">
        <v>20000</v>
      </c>
      <c r="E52" s="117"/>
      <c r="F52" s="117"/>
      <c r="G52" s="117"/>
      <c r="H52" s="117"/>
      <c r="I52" s="117"/>
      <c r="J52" s="117"/>
      <c r="K52" s="117">
        <v>20000</v>
      </c>
      <c r="L52" s="117">
        <v>20000</v>
      </c>
    </row>
    <row r="53" spans="1:12" ht="12.75">
      <c r="A53" s="113">
        <v>4241</v>
      </c>
      <c r="B53" s="114" t="s">
        <v>74</v>
      </c>
      <c r="C53" s="117">
        <v>15000</v>
      </c>
      <c r="D53" s="117">
        <v>15000</v>
      </c>
      <c r="E53" s="117"/>
      <c r="F53" s="117"/>
      <c r="G53" s="117"/>
      <c r="H53" s="117"/>
      <c r="I53" s="117"/>
      <c r="J53" s="117"/>
      <c r="K53" s="117">
        <v>15000</v>
      </c>
      <c r="L53" s="117">
        <v>15000</v>
      </c>
    </row>
    <row r="54" spans="1:12" ht="12.75">
      <c r="A54" s="113">
        <v>4511</v>
      </c>
      <c r="B54" s="114" t="s">
        <v>75</v>
      </c>
      <c r="C54" s="117">
        <v>412500</v>
      </c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ht="12.75">
      <c r="A55" s="113"/>
      <c r="B55" s="114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2" ht="12.75">
      <c r="A56" s="95"/>
      <c r="B56" s="15" t="s">
        <v>42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5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5"/>
      <c r="B58" s="15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5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5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5"/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95"/>
      <c r="B62" s="15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95"/>
      <c r="B63" s="15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/>
      <c r="B64" s="15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5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95"/>
      <c r="B67" s="15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/>
      <c r="B68" s="15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/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5"/>
      <c r="B72" s="15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5"/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5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95"/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95"/>
      <c r="B76" s="15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95"/>
      <c r="B77" s="15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/>
      <c r="B78" s="15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5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5"/>
      <c r="B81" s="15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/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5"/>
      <c r="B86" s="15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5"/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5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5"/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5"/>
      <c r="B90" s="15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5"/>
      <c r="B91" s="15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5"/>
      <c r="B92" s="15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5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5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5"/>
      <c r="B95" s="15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/>
      <c r="B96" s="15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5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5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/>
      <c r="B100" s="15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/>
      <c r="B101" s="15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/>
      <c r="B102" s="15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5"/>
      <c r="B103" s="15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5"/>
      <c r="B104" s="15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5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5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5"/>
      <c r="B107" s="15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5"/>
      <c r="B108" s="15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5"/>
      <c r="B109" s="15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5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5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5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5"/>
      <c r="B113" s="15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5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5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5"/>
      <c r="B118" s="15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5"/>
      <c r="B119" s="15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/>
      <c r="B120" s="15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/>
      <c r="B121" s="15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/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5"/>
      <c r="B123" s="15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5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5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5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5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5"/>
      <c r="B128" s="15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5"/>
      <c r="B129" s="15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5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5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5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5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5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5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5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5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5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5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5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5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5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5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5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5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5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5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5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3" ht="12.75">
      <c r="A330" s="95"/>
      <c r="B330" s="15"/>
      <c r="C330" s="10"/>
    </row>
    <row r="331" spans="1:2" ht="12.75">
      <c r="A331" s="95"/>
      <c r="B331" s="15"/>
    </row>
    <row r="332" spans="1:2" ht="12.75">
      <c r="A332" s="95"/>
      <c r="B332" s="15"/>
    </row>
    <row r="333" spans="1:2" ht="12.75">
      <c r="A333" s="95"/>
      <c r="B333" s="15"/>
    </row>
    <row r="334" spans="1:2" ht="12.75">
      <c r="A334" s="95"/>
      <c r="B334" s="15"/>
    </row>
    <row r="335" ht="12.75">
      <c r="B335" s="15"/>
    </row>
    <row r="336" ht="12.75">
      <c r="B336" s="15"/>
    </row>
    <row r="337" ht="12.75">
      <c r="B337" s="15"/>
    </row>
    <row r="338" ht="12.75">
      <c r="B338" s="1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Zadarski otoci</cp:lastModifiedBy>
  <cp:lastPrinted>2017-10-18T10:37:02Z</cp:lastPrinted>
  <dcterms:created xsi:type="dcterms:W3CDTF">2013-09-11T11:00:21Z</dcterms:created>
  <dcterms:modified xsi:type="dcterms:W3CDTF">2017-10-25T10:37:28Z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